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acho\Desktop\Estados financierons 2020\Estados financieros 2020\Septiembre 2020\reportes diciplina financiera sept\"/>
    </mc:Choice>
  </mc:AlternateContent>
  <bookViews>
    <workbookView xWindow="0" yWindow="0" windowWidth="28800" windowHeight="1174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52511"/>
</workbook>
</file>

<file path=xl/calcChain.xml><?xml version="1.0" encoding="utf-8"?>
<calcChain xmlns="http://schemas.openxmlformats.org/spreadsheetml/2006/main">
  <c r="H31" i="12" l="1"/>
  <c r="K31" i="12" s="1"/>
  <c r="J28" i="12"/>
  <c r="I28" i="12"/>
  <c r="G28" i="12"/>
  <c r="F28" i="12"/>
  <c r="J15" i="12"/>
  <c r="I15" i="12"/>
  <c r="G15" i="12"/>
  <c r="F15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H32" i="12" l="1"/>
  <c r="K32" i="12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s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<sst xmlns="http://schemas.openxmlformats.org/spreadsheetml/2006/main" count="74" uniqueCount="51">
  <si>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</si>
  <si>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</si>
  <si>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</si>
  <si>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</si>
  <si>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</si>
  <si>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</si>
  <si>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</si>
  <si>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</si>
  <si>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</si>
  <si>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</si>
  <si>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</si>
  <si>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</si>
  <si>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</si>
  <si>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</si>
  <si>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</si>
  <si>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</si>
  <si>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</si>
  <si>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</si>
  <si>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</si>
  <si>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</si>
  <si>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</si>
  <si>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</si>
  <si>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</si>
  <si>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</si>
  <si>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</si>
  <si>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</si>
  <si>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</si>
  <si>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</si>
  <si>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</si>
  <si>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</si>
  <si>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</si>
  <si>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</si>
  <si>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</si>
  <si>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</si>
  <si>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</si>
  <si>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</si>
  <si>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</si>
  <si>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</si>
  <si>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</si>
  <si>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</si>
  <si>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</si>
  <si>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</si>
  <si>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</si>
  <si>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</si>
  <si>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</si>
  <si>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</si>
  <si>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</si>
  <si>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</si>
  <si>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</si>
  <si>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Del 1o de Enero al 30 de Septiembre de 2020</t>
  </si>
  <si>
    <t>Comision Estatal de Derechos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</si>
</sst>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5573"/>
  <sheetViews>
    <sheetView showGridLines="0" tabSelected="1" zoomScaleNormal="100" workbookViewId="0">
      <selection activeCell="G5" sqref="G5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50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49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5" t="s">
        <v>19</v>
      </c>
      <c r="C8" s="56"/>
      <c r="D8" s="56"/>
      <c r="E8" s="57"/>
      <c r="F8" s="64" t="s">
        <v>21</v>
      </c>
      <c r="G8" s="64"/>
      <c r="H8" s="64"/>
      <c r="I8" s="64"/>
      <c r="J8" s="64"/>
      <c r="K8" s="65" t="s">
        <v>25</v>
      </c>
    </row>
    <row r="9" spans="2:12" ht="24.75" x14ac:dyDescent="0.25">
      <c r="B9" s="58"/>
      <c r="C9" s="59"/>
      <c r="D9" s="59"/>
      <c r="E9" s="60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5"/>
    </row>
    <row r="10" spans="2:12" x14ac:dyDescent="0.25">
      <c r="B10" s="61"/>
      <c r="C10" s="62"/>
      <c r="D10" s="62"/>
      <c r="E10" s="63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20234709006.75</v>
      </c>
      <c r="G12" s="35">
        <f t="shared" ref="G12:K12" si="0">+G13+G14+G15+G19+G18+G23</f>
        <v>-400971133.85999227</v>
      </c>
      <c r="H12" s="36">
        <f t="shared" si="0"/>
        <v>19833737872.890007</v>
      </c>
      <c r="I12" s="35">
        <f t="shared" si="0"/>
        <v>13090751664.150051</v>
      </c>
      <c r="J12" s="35">
        <f t="shared" si="0"/>
        <v>13003419218.230085</v>
      </c>
      <c r="K12" s="36">
        <f t="shared" si="0"/>
        <v>6742986208.7399559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3390655500.75</v>
      </c>
      <c r="G13" s="37">
        <v>-56379931.909999996</v>
      </c>
      <c r="H13" s="38">
        <f>+F13+G13</f>
        <v>3334275568.8400002</v>
      </c>
      <c r="I13" s="37">
        <v>2235937109.7600164</v>
      </c>
      <c r="J13" s="37">
        <v>2218076242.1000075</v>
      </c>
      <c r="K13" s="38">
        <f t="shared" ref="K13:K19" si="1">+H13-I13</f>
        <v>1098338459.0799837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11102175330</v>
      </c>
      <c r="G14" s="37">
        <v>-84225585.999992281</v>
      </c>
      <c r="H14" s="38">
        <f>+F14+G14</f>
        <v>11017949744.000008</v>
      </c>
      <c r="I14" s="37">
        <v>7276274694.4900331</v>
      </c>
      <c r="J14" s="37">
        <v>7233150166.1700773</v>
      </c>
      <c r="K14" s="38">
        <f t="shared" si="1"/>
        <v>3741675049.5099745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113975869</v>
      </c>
      <c r="G15" s="37">
        <f t="shared" si="2"/>
        <v>0</v>
      </c>
      <c r="H15" s="37">
        <f t="shared" si="2"/>
        <v>113975869</v>
      </c>
      <c r="I15" s="37">
        <f t="shared" si="2"/>
        <v>65999664.129999995</v>
      </c>
      <c r="J15" s="37">
        <f t="shared" si="2"/>
        <v>65493335.259999998</v>
      </c>
      <c r="K15" s="37">
        <f t="shared" si="2"/>
        <v>47976204.870000005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31503764</v>
      </c>
      <c r="G16" s="37">
        <v>0</v>
      </c>
      <c r="H16" s="37">
        <f t="shared" ref="H16:H19" si="3">+F16+G16</f>
        <v>31503764</v>
      </c>
      <c r="I16" s="37">
        <v>18363579.009999998</v>
      </c>
      <c r="J16" s="37">
        <v>18198572.170000002</v>
      </c>
      <c r="K16" s="38">
        <f t="shared" si="1"/>
        <v>13140184.990000002</v>
      </c>
    </row>
    <row r="17" spans="2:11" x14ac:dyDescent="0.25">
      <c r="B17" s="15"/>
      <c r="C17" s="20" t="s">
        <v>3</v>
      </c>
      <c r="D17" s="26" t="s">
        <v>37</v>
      </c>
      <c r="E17" s="12"/>
      <c r="F17" s="37">
        <v>82472105</v>
      </c>
      <c r="G17" s="37">
        <v>0</v>
      </c>
      <c r="H17" s="37">
        <f t="shared" si="3"/>
        <v>82472105</v>
      </c>
      <c r="I17" s="37">
        <v>47636085.119999997</v>
      </c>
      <c r="J17" s="37">
        <v>47294763.089999996</v>
      </c>
      <c r="K17" s="38">
        <f t="shared" si="1"/>
        <v>34836019.880000003</v>
      </c>
    </row>
    <row r="18" spans="2:11" x14ac:dyDescent="0.25">
      <c r="B18" s="15"/>
      <c r="C18" s="31" t="s">
        <v>20</v>
      </c>
      <c r="D18" s="26" t="s">
        <v>38</v>
      </c>
      <c r="E18" s="12"/>
      <c r="F18" s="37">
        <v>5627902307</v>
      </c>
      <c r="G18" s="37">
        <v>-260365615.94999999</v>
      </c>
      <c r="H18" s="37">
        <f t="shared" si="3"/>
        <v>5367536691.0500002</v>
      </c>
      <c r="I18" s="37">
        <v>3512540195.7700024</v>
      </c>
      <c r="J18" s="37">
        <v>3486699474.7000008</v>
      </c>
      <c r="K18" s="38">
        <f>+H18-I18</f>
        <v>1854996495.2799978</v>
      </c>
    </row>
    <row r="19" spans="2:11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1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1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1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1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1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1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0</v>
      </c>
      <c r="G25" s="43">
        <f t="shared" ref="G25:K25" si="7">+G26+G27+G28+G32+G36+G31</f>
        <v>12422062863.720142</v>
      </c>
      <c r="H25" s="43">
        <f t="shared" si="7"/>
        <v>12422062863.720142</v>
      </c>
      <c r="I25" s="43">
        <f t="shared" si="7"/>
        <v>12405165755.660126</v>
      </c>
      <c r="J25" s="43">
        <f t="shared" si="7"/>
        <v>12403968234.000116</v>
      </c>
      <c r="K25" s="44">
        <f t="shared" si="7"/>
        <v>16897108.060015261</v>
      </c>
    </row>
    <row r="26" spans="2:11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5485631.1100000003</v>
      </c>
      <c r="H26" s="37">
        <f>+F26+G26</f>
        <v>5485631.1100000003</v>
      </c>
      <c r="I26" s="37">
        <v>5090285.8</v>
      </c>
      <c r="J26" s="37">
        <v>5090285.8</v>
      </c>
      <c r="K26" s="38">
        <f>+H26-I26</f>
        <v>395345.31000000052</v>
      </c>
    </row>
    <row r="27" spans="2:11" ht="15" customHeight="1" x14ac:dyDescent="0.25">
      <c r="B27" s="13"/>
      <c r="C27" s="14" t="s">
        <v>8</v>
      </c>
      <c r="D27" s="26" t="s">
        <v>33</v>
      </c>
      <c r="E27" s="12"/>
      <c r="F27" s="37">
        <v>0</v>
      </c>
      <c r="G27" s="37">
        <v>12416577232.610142</v>
      </c>
      <c r="H27" s="38">
        <f>+F27+G27</f>
        <v>12416577232.610142</v>
      </c>
      <c r="I27" s="37">
        <v>12400075469.860126</v>
      </c>
      <c r="J27" s="37">
        <v>12398877948.200117</v>
      </c>
      <c r="K27" s="38">
        <f>+H27-I27</f>
        <v>16501762.750015259</v>
      </c>
    </row>
    <row r="28" spans="2:11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1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1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1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1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20234709006.75</v>
      </c>
      <c r="G38" s="35">
        <f>+G12+G25</f>
        <v>12021091729.860149</v>
      </c>
      <c r="H38" s="35">
        <f>+F38+G38</f>
        <v>32255800736.610149</v>
      </c>
      <c r="I38" s="35">
        <f t="shared" ref="I38:J38" si="14">+I12+I25</f>
        <v>25495917419.810177</v>
      </c>
      <c r="J38" s="35">
        <f t="shared" si="14"/>
        <v>25407387452.230202</v>
      </c>
      <c r="K38" s="36">
        <f>+H38-I38</f>
        <v>6759883316.7999725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</row>
    <row r="65517" spans="2:11" x14ac:dyDescent="0.25">
      <c r="C65517" s="24"/>
      <c r="D65517" s="24"/>
      <c r="E65517" s="2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  <c r="F65519" s="53"/>
    </row>
    <row r="65520" spans="2:11" x14ac:dyDescent="0.25">
      <c r="C65520" s="24"/>
      <c r="D65520" s="24"/>
      <c r="E65520" s="24"/>
    </row>
    <row r="65521" spans="3:6" x14ac:dyDescent="0.25">
      <c r="C65521" s="24"/>
      <c r="D65521" s="24"/>
      <c r="E65521" s="24"/>
    </row>
    <row r="65522" spans="3:6" x14ac:dyDescent="0.25">
      <c r="C65522" s="24"/>
      <c r="D65522" s="24"/>
      <c r="E65522" s="24"/>
      <c r="F65522" s="54"/>
    </row>
    <row r="65523" spans="3:6" x14ac:dyDescent="0.25">
      <c r="C65523" s="24"/>
      <c r="D65523" s="24"/>
      <c r="E65523" s="24"/>
    </row>
    <row r="65524" spans="3:6" x14ac:dyDescent="0.25">
      <c r="C65524" s="24"/>
      <c r="D65524" s="24"/>
      <c r="E65524" s="24"/>
    </row>
    <row r="65525" spans="3:6" x14ac:dyDescent="0.25">
      <c r="C65525" s="24"/>
      <c r="D65525" s="24"/>
      <c r="E65525" s="24"/>
    </row>
    <row r="65526" spans="3:6" x14ac:dyDescent="0.25">
      <c r="C65526" s="24"/>
      <c r="D65526" s="24"/>
      <c r="E65526" s="24"/>
    </row>
    <row r="65527" spans="3:6" x14ac:dyDescent="0.25">
      <c r="C65527" s="24"/>
      <c r="D65527" s="24"/>
      <c r="E65527" s="24"/>
    </row>
    <row r="65528" spans="3:6" x14ac:dyDescent="0.25">
      <c r="C65528" s="24"/>
      <c r="D65528" s="24"/>
      <c r="E65528" s="24"/>
    </row>
    <row r="65529" spans="3:6" x14ac:dyDescent="0.25">
      <c r="C65529" s="24"/>
      <c r="D65529" s="24"/>
      <c r="E65529" s="24"/>
    </row>
    <row r="65530" spans="3:6" x14ac:dyDescent="0.25">
      <c r="C65530" s="24"/>
      <c r="D65530" s="24"/>
      <c r="E65530" s="24"/>
    </row>
    <row r="65531" spans="3:6" x14ac:dyDescent="0.25">
      <c r="C65531" s="24"/>
      <c r="D65531" s="24"/>
      <c r="E65531" s="24"/>
    </row>
    <row r="65532" spans="3:6" x14ac:dyDescent="0.25">
      <c r="C65532" s="24"/>
      <c r="D65532" s="24"/>
      <c r="E65532" s="24"/>
    </row>
    <row r="65533" spans="3:6" x14ac:dyDescent="0.25">
      <c r="C65533" s="24"/>
      <c r="D65533" s="24"/>
      <c r="E65533" s="24"/>
    </row>
    <row r="65534" spans="3:6" x14ac:dyDescent="0.25">
      <c r="C65534" s="24"/>
      <c r="D65534" s="24"/>
      <c r="E65534" s="24"/>
    </row>
    <row r="65535" spans="3:6" x14ac:dyDescent="0.25">
      <c r="C65535" s="24"/>
      <c r="D65535" s="24"/>
      <c r="E65535" s="24"/>
    </row>
    <row r="65536" spans="3:6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Maria de los Angeles Cacho Partida</cp:lastModifiedBy>
  <cp:lastPrinted>2020-10-27T22:59:57Z</cp:lastPrinted>
  <dcterms:created xsi:type="dcterms:W3CDTF">2017-03-24T18:29:55Z</dcterms:created>
  <dcterms:modified xsi:type="dcterms:W3CDTF">2020-11-10T15:44:43Z</dcterms:modified>
</cp:coreProperties>
</file>